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\Documents\Accès zone travail Robert\Fichiers courants\PRO\PROABC\AMAP DE LA CRAU\Prod_Boulangerie\"/>
    </mc:Choice>
  </mc:AlternateContent>
  <xr:revisionPtr revIDLastSave="0" documentId="13_ncr:1_{144680CE-468F-4188-A80C-3C97317E3F3E}" xr6:coauthVersionLast="36" xr6:coauthVersionMax="36" xr10:uidLastSave="{00000000-0000-0000-0000-000000000000}"/>
  <bookViews>
    <workbookView xWindow="0" yWindow="0" windowWidth="11760" windowHeight="6622" xr2:uid="{019CFBF2-C852-4505-8EB7-EF758AAE1F28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7" i="1" l="1"/>
  <c r="AG27" i="1" s="1"/>
  <c r="AF26" i="1"/>
  <c r="AG26" i="1" s="1"/>
  <c r="AF25" i="1"/>
  <c r="AG25" i="1" s="1"/>
  <c r="AF24" i="1"/>
  <c r="AG24" i="1" s="1"/>
  <c r="AF22" i="1"/>
  <c r="AG22" i="1" s="1"/>
  <c r="AF21" i="1"/>
  <c r="AG21" i="1" s="1"/>
  <c r="AF20" i="1"/>
  <c r="AG20" i="1" s="1"/>
  <c r="AF19" i="1"/>
  <c r="AG19" i="1" s="1"/>
  <c r="AF18" i="1"/>
  <c r="AG18" i="1" s="1"/>
  <c r="AF17" i="1"/>
  <c r="AG17" i="1" s="1"/>
  <c r="AF16" i="1"/>
  <c r="AG16" i="1" s="1"/>
  <c r="AF15" i="1"/>
  <c r="AG15" i="1" s="1"/>
  <c r="AF14" i="1"/>
  <c r="AG14" i="1" s="1"/>
  <c r="AF13" i="1"/>
  <c r="AG13" i="1" s="1"/>
  <c r="AF12" i="1"/>
  <c r="AG12" i="1" s="1"/>
  <c r="AF11" i="1"/>
  <c r="AG11" i="1" s="1"/>
  <c r="AF10" i="1"/>
  <c r="AG10" i="1" s="1"/>
  <c r="AF9" i="1"/>
  <c r="AG9" i="1" s="1"/>
  <c r="AF8" i="1"/>
  <c r="AF28" i="1" l="1"/>
  <c r="AG8" i="1"/>
  <c r="AG28" i="1" s="1"/>
</calcChain>
</file>

<file path=xl/sharedStrings.xml><?xml version="1.0" encoding="utf-8"?>
<sst xmlns="http://schemas.openxmlformats.org/spreadsheetml/2006/main" count="48" uniqueCount="33">
  <si>
    <t>ADRESSE  : …........................................................................</t>
  </si>
  <si>
    <t>Courriel :</t>
  </si>
  <si>
    <t>……………………………………….@........................................</t>
  </si>
  <si>
    <t xml:space="preserve">     </t>
  </si>
  <si>
    <t>AVRIL</t>
  </si>
  <si>
    <t>MAI</t>
  </si>
  <si>
    <t>JUIN</t>
  </si>
  <si>
    <t>JUILLET</t>
  </si>
  <si>
    <t>AOUT</t>
  </si>
  <si>
    <t>SEPTEMBRE</t>
  </si>
  <si>
    <t>TOTAUX</t>
  </si>
  <si>
    <t>Nbre</t>
  </si>
  <si>
    <t>Total</t>
  </si>
  <si>
    <t>Désignation des pains</t>
  </si>
  <si>
    <t>poids du pain</t>
  </si>
  <si>
    <t>P.U.</t>
  </si>
  <si>
    <r>
      <t xml:space="preserve">PAYSAN
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Arial Narrow"/>
        <family val="2"/>
      </rPr>
      <t>(pain complet en mélange de blés anciens)</t>
    </r>
  </si>
  <si>
    <t>500 g</t>
  </si>
  <si>
    <t>700 g</t>
  </si>
  <si>
    <t>1kg</t>
  </si>
  <si>
    <r>
      <rPr>
        <b/>
        <sz val="9"/>
        <color indexed="8"/>
        <rFont val="Arial Narrow"/>
        <family val="2"/>
      </rPr>
      <t>PAIN AUX GRAINES</t>
    </r>
    <r>
      <rPr>
        <b/>
        <sz val="9"/>
        <color indexed="8"/>
        <rFont val="Arial Narrow"/>
        <family val="2"/>
      </rPr>
      <t xml:space="preserve">
</t>
    </r>
    <r>
      <rPr>
        <sz val="9"/>
        <color indexed="8"/>
        <rFont val="Arial Narrow"/>
        <family val="2"/>
      </rPr>
      <t xml:space="preserve"> (mélange blés anciens, seigle, petit épeautre, graines de lin, tournesol, sésame sur le dessus)</t>
    </r>
  </si>
  <si>
    <r>
      <t xml:space="preserve">PETIT ENGRAIN
</t>
    </r>
    <r>
      <rPr>
        <sz val="9"/>
        <color indexed="8"/>
        <rFont val="Arial Narrow"/>
        <family val="2"/>
      </rPr>
      <t xml:space="preserve"> </t>
    </r>
    <r>
      <rPr>
        <sz val="9"/>
        <color indexed="8"/>
        <rFont val="Arial Narrow"/>
        <family val="2"/>
      </rPr>
      <t>(100% petit épeautre, levain de petit épeautre)</t>
    </r>
  </si>
  <si>
    <r>
      <t xml:space="preserve">
</t>
    </r>
    <r>
      <rPr>
        <sz val="9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 xml:space="preserve">PAIN BIS, SEMI-COMPLET
</t>
    </r>
    <r>
      <rPr>
        <sz val="9"/>
        <color indexed="8"/>
        <rFont val="Arial Narrow"/>
        <family val="2"/>
      </rPr>
      <t xml:space="preserve"> </t>
    </r>
  </si>
  <si>
    <t>PAIN SEIGLE 100 %</t>
  </si>
  <si>
    <t>PAINS SPECIAUX</t>
  </si>
  <si>
    <r>
      <t>PAIN AUX NOIX</t>
    </r>
    <r>
      <rPr>
        <sz val="9"/>
        <color indexed="8"/>
        <rFont val="Arial Narrow"/>
        <family val="2"/>
      </rPr>
      <t xml:space="preserve"> 500 g</t>
    </r>
  </si>
  <si>
    <r>
      <t>PAIN SPORTIF</t>
    </r>
    <r>
      <rPr>
        <sz val="9"/>
        <color indexed="8"/>
        <rFont val="Arial Narrow"/>
        <family val="2"/>
      </rPr>
      <t xml:space="preserve"> (fruits secs + muesli) 500 g</t>
    </r>
  </si>
  <si>
    <r>
      <t>PAIN AUX OLIVES</t>
    </r>
    <r>
      <rPr>
        <sz val="9"/>
        <color indexed="8"/>
        <rFont val="Arial Narrow"/>
        <family val="2"/>
      </rPr>
      <t xml:space="preserve"> 250 g</t>
    </r>
  </si>
  <si>
    <t>250g</t>
  </si>
  <si>
    <r>
      <t>PAIN BRIOCHE</t>
    </r>
    <r>
      <rPr>
        <sz val="9"/>
        <color indexed="8"/>
        <rFont val="Arial Narrow"/>
        <family val="2"/>
      </rPr>
      <t xml:space="preserve"> FIGUES  ET GRAINES DE TOURNESOL 250 G</t>
    </r>
    <r>
      <rPr>
        <sz val="9"/>
        <color indexed="8"/>
        <rFont val="Arial Narrow"/>
        <family val="2"/>
      </rPr>
      <t xml:space="preserve">
</t>
    </r>
  </si>
  <si>
    <t>TOTAL</t>
  </si>
  <si>
    <t xml:space="preserve">FILLACIER paysan boulanger    </t>
  </si>
  <si>
    <r>
      <t>CONTRAT PAINS – PRINTEMPS ETE 2024 – Entre le producteur</t>
    </r>
    <r>
      <rPr>
        <b/>
        <sz val="12"/>
        <color indexed="8"/>
        <rFont val="Calibri"/>
        <family val="2"/>
      </rPr>
      <t xml:space="preserve">
                      </t>
    </r>
    <r>
      <rPr>
        <b/>
        <sz val="12"/>
        <color indexed="8"/>
        <rFont val="Calibri"/>
        <family val="2"/>
      </rPr>
      <t xml:space="preserve">PAYSAN BOULANGER   </t>
    </r>
    <r>
      <rPr>
        <b/>
        <u/>
        <sz val="12"/>
        <color indexed="8"/>
        <rFont val="Calibri"/>
        <family val="2"/>
      </rPr>
      <t xml:space="preserve">MATTHIEU FILLACIER </t>
    </r>
    <r>
      <rPr>
        <b/>
        <sz val="12"/>
        <color indexed="8"/>
        <rFont val="Calibri"/>
        <family val="2"/>
      </rPr>
      <t xml:space="preserve">  - </t>
    </r>
    <r>
      <rPr>
        <b/>
        <u/>
        <sz val="12"/>
        <color indexed="8"/>
        <rFont val="Calibri"/>
        <family val="2"/>
      </rPr>
      <t>GAEC DES BARETTES</t>
    </r>
    <r>
      <rPr>
        <b/>
        <sz val="12"/>
        <color indexed="8"/>
        <rFont val="Calibri"/>
        <family val="2"/>
      </rPr>
      <t xml:space="preserve"> - 1034 Chemin des Barettes - 13300 Salon de Provence                             </t>
    </r>
    <r>
      <rPr>
        <b/>
        <sz val="12"/>
        <color indexed="8"/>
        <rFont val="Calibri"/>
        <family val="2"/>
      </rPr>
      <t xml:space="preserve">                              Label Ecocert 13/142633/1228427</t>
    </r>
    <r>
      <rPr>
        <b/>
        <sz val="12"/>
        <color indexed="8"/>
        <rFont val="Calibri"/>
        <family val="2"/>
      </rPr>
      <t xml:space="preserve">
Et  </t>
    </r>
    <r>
      <rPr>
        <b/>
        <sz val="14"/>
        <color indexed="8"/>
        <rFont val="Calibri"/>
        <family val="2"/>
      </rPr>
      <t>Madame /Monsieur</t>
    </r>
    <r>
      <rPr>
        <b/>
        <sz val="12"/>
        <color indexed="8"/>
        <rFont val="Calibri"/>
        <family val="2"/>
      </rPr>
      <t xml:space="preserve"> : …...............................………………………………….. Téléphone …..................................................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</si>
</sst>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$&quot;#,##0.00&quot; &quot;;&quot; $(&quot;#,##0.00&quot;)&quot;;&quot; $-&quot;#&quot; &quot;;@&quot; &quot;"/>
    <numFmt numFmtId="165" formatCode="&quot; &quot;#,##0.00&quot;  &quot;[$€-401]&quot; &quot;;&quot; (&quot;#,##0.00&quot;) &quot;[$€-401]&quot; &quot;;&quot; -&quot;#&quot;  &quot;[$€-401]&quot; &quot;;@&quot; &quot;"/>
    <numFmt numFmtId="166" formatCode="#,##0.00&quot; &quot;[$€-40C];[Red]&quot;-&quot;#,##0.00&quot; &quot;[$€-40C]"/>
  </numFmts>
  <fonts count="20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indexed="8"/>
      <name val="Arial Narrow"/>
      <family val="2"/>
    </font>
    <font>
      <sz val="11"/>
      <color theme="1"/>
      <name val="Arial"/>
      <family val="2"/>
    </font>
    <font>
      <sz val="11"/>
      <color rgb="FF953735"/>
      <name val="Arial Narrow"/>
      <family val="2"/>
    </font>
    <font>
      <sz val="9"/>
      <color rgb="FF000000"/>
      <name val="Arial Narrow"/>
      <family val="2"/>
    </font>
    <font>
      <b/>
      <sz val="9"/>
      <color indexed="8"/>
      <name val="Arial Narrow"/>
      <family val="2"/>
    </font>
    <font>
      <b/>
      <sz val="11"/>
      <color theme="1"/>
      <name val="Arial Narrow"/>
      <family val="2"/>
    </font>
    <font>
      <b/>
      <sz val="19"/>
      <color rgb="FF000000"/>
      <name val="Arial"/>
      <family val="2"/>
    </font>
    <font>
      <b/>
      <sz val="14"/>
      <color theme="1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rgb="FFFFFF99"/>
        <bgColor rgb="FFFFFF99"/>
      </patternFill>
    </fill>
    <fill>
      <patternFill patternType="solid">
        <fgColor rgb="FFFFCC00"/>
        <bgColor rgb="FFFFCC00"/>
      </patternFill>
    </fill>
    <fill>
      <patternFill patternType="solid">
        <fgColor rgb="FFBFBFBF"/>
        <bgColor rgb="FFBFBFB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164" fontId="10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0" fillId="2" borderId="2" xfId="0" applyFill="1" applyBorder="1"/>
    <xf numFmtId="0" fontId="2" fillId="2" borderId="3" xfId="0" applyFont="1" applyFill="1" applyBorder="1" applyAlignment="1">
      <alignment horizontal="left" wrapText="1" inden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indent="1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indent="2"/>
    </xf>
    <xf numFmtId="0" fontId="2" fillId="2" borderId="6" xfId="0" applyFont="1" applyFill="1" applyBorder="1" applyAlignment="1">
      <alignment horizontal="left" vertical="center" indent="2"/>
    </xf>
    <xf numFmtId="0" fontId="2" fillId="2" borderId="7" xfId="0" applyFont="1" applyFill="1" applyBorder="1" applyAlignment="1">
      <alignment horizontal="left" vertical="center" indent="2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indent="2"/>
    </xf>
    <xf numFmtId="0" fontId="2" fillId="2" borderId="3" xfId="0" applyFont="1" applyFill="1" applyBorder="1" applyAlignment="1">
      <alignment horizontal="left" vertical="center" indent="2"/>
    </xf>
    <xf numFmtId="0" fontId="2" fillId="2" borderId="10" xfId="0" applyFont="1" applyFill="1" applyBorder="1" applyAlignment="1">
      <alignment horizontal="left" vertical="center" indent="2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165" fontId="11" fillId="0" borderId="5" xfId="1" applyNumberFormat="1" applyFont="1" applyFill="1" applyBorder="1" applyAlignment="1" applyProtection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66" fontId="0" fillId="2" borderId="8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165" fontId="11" fillId="0" borderId="8" xfId="1" applyNumberFormat="1" applyFont="1" applyFill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165" fontId="11" fillId="0" borderId="9" xfId="1" applyNumberFormat="1" applyFont="1" applyFill="1" applyBorder="1" applyAlignment="1" applyProtection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166" fontId="0" fillId="2" borderId="9" xfId="0" applyNumberForma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/>
    </xf>
    <xf numFmtId="165" fontId="11" fillId="4" borderId="8" xfId="1" applyNumberFormat="1" applyFont="1" applyFill="1" applyBorder="1" applyAlignment="1" applyProtection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166" fontId="0" fillId="4" borderId="8" xfId="0" applyNumberForma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166" fontId="0" fillId="4" borderId="5" xfId="0" applyNumberFormat="1" applyFill="1" applyBorder="1" applyAlignment="1">
      <alignment horizontal="center" vertical="center"/>
    </xf>
    <xf numFmtId="165" fontId="11" fillId="4" borderId="9" xfId="1" applyNumberFormat="1" applyFont="1" applyFill="1" applyBorder="1" applyAlignment="1" applyProtection="1">
      <alignment horizontal="center"/>
    </xf>
    <xf numFmtId="166" fontId="0" fillId="4" borderId="9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165" fontId="11" fillId="3" borderId="8" xfId="1" applyNumberFormat="1" applyFont="1" applyFill="1" applyBorder="1" applyAlignment="1" applyProtection="1">
      <alignment horizontal="center"/>
    </xf>
    <xf numFmtId="0" fontId="0" fillId="3" borderId="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166" fontId="0" fillId="3" borderId="5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horizontal="center" wrapText="1"/>
    </xf>
    <xf numFmtId="0" fontId="14" fillId="5" borderId="11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164" fontId="11" fillId="5" borderId="2" xfId="1" applyFont="1" applyFill="1" applyBorder="1" applyAlignment="1" applyProtection="1">
      <alignment horizontal="center"/>
    </xf>
    <xf numFmtId="0" fontId="0" fillId="5" borderId="6" xfId="0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66" fontId="3" fillId="5" borderId="4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textRotation="90"/>
    </xf>
    <xf numFmtId="0" fontId="16" fillId="6" borderId="6" xfId="0" applyFont="1" applyFill="1" applyBorder="1" applyAlignment="1">
      <alignment horizontal="center" vertical="center" wrapText="1"/>
    </xf>
  </cellXfs>
  <cellStyles count="2">
    <cellStyle name="Excel Built-in Currency" xfId="1" xr:uid="{3681D368-D535-4D91-B4BF-B1E5611D4AE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</xdr:rowOff>
    </xdr:from>
    <xdr:to>
      <xdr:col>32</xdr:col>
      <xdr:colOff>810491</xdr:colOff>
      <xdr:row>1</xdr:row>
      <xdr:rowOff>107434</xdr:rowOff>
    </xdr:to>
    <xdr:pic>
      <xdr:nvPicPr>
        <xdr:cNvPr id="2" name="Image 15">
          <a:extLst>
            <a:ext uri="{FF2B5EF4-FFF2-40B4-BE49-F238E27FC236}">
              <a16:creationId xmlns:a16="http://schemas.microsoft.com/office/drawing/2014/main" id="{3767675B-5B0C-433A-93D0-2096F0B8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1636" y="1"/>
          <a:ext cx="9324109" cy="1146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6927</xdr:colOff>
      <xdr:row>0</xdr:row>
      <xdr:rowOff>13855</xdr:rowOff>
    </xdr:from>
    <xdr:to>
      <xdr:col>3</xdr:col>
      <xdr:colOff>62346</xdr:colOff>
      <xdr:row>1</xdr:row>
      <xdr:rowOff>1260764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C68C0B9E-8D2F-44CC-9DE5-3A0248750316}"/>
            </a:ext>
          </a:extLst>
        </xdr:cNvPr>
        <xdr:cNvSpPr txBox="1"/>
      </xdr:nvSpPr>
      <xdr:spPr>
        <a:xfrm>
          <a:off x="6927" y="13855"/>
          <a:ext cx="2757055" cy="2286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DA42D-4B57-469C-A2CD-622DF1E944EE}">
  <dimension ref="A1:AG32"/>
  <sheetViews>
    <sheetView tabSelected="1" workbookViewId="0">
      <selection activeCell="D2" sqref="D2"/>
    </sheetView>
  </sheetViews>
  <sheetFormatPr baseColWidth="10" defaultRowHeight="14.2" x14ac:dyDescent="0.3"/>
  <cols>
    <col min="1" max="1" width="4.5" customWidth="1"/>
    <col min="2" max="2" width="2.59765625" customWidth="1"/>
    <col min="3" max="3" width="32.69921875" customWidth="1"/>
    <col min="4" max="4" width="12.69921875" customWidth="1"/>
    <col min="5" max="5" width="7.296875" customWidth="1"/>
    <col min="6" max="31" width="3.69921875" customWidth="1"/>
    <col min="32" max="32" width="6.69921875" customWidth="1"/>
    <col min="33" max="33" width="12.69921875" customWidth="1"/>
  </cols>
  <sheetData>
    <row r="1" spans="1:33" ht="81.95" customHeight="1" x14ac:dyDescent="0.3"/>
    <row r="2" spans="1:33" ht="99.95" customHeight="1" x14ac:dyDescent="0.3">
      <c r="E2" s="102" t="s">
        <v>32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</row>
    <row r="3" spans="1:33" ht="18" x14ac:dyDescent="0.3">
      <c r="C3" s="1" t="s">
        <v>0</v>
      </c>
      <c r="D3" s="2"/>
      <c r="E3" s="2"/>
      <c r="F3" s="3"/>
      <c r="G3" s="3"/>
      <c r="H3" s="3"/>
      <c r="I3" s="3"/>
      <c r="J3" s="3"/>
      <c r="K3" s="4"/>
      <c r="L3" s="4"/>
      <c r="M3" s="4"/>
      <c r="N3" s="4"/>
      <c r="O3" s="5" t="s">
        <v>1</v>
      </c>
      <c r="P3" s="4"/>
      <c r="Q3" s="4"/>
      <c r="R3" s="6"/>
      <c r="S3" s="7" t="s">
        <v>2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5.3" x14ac:dyDescent="0.3">
      <c r="C4" s="8" t="s">
        <v>3</v>
      </c>
      <c r="D4" s="8"/>
      <c r="E4" s="9"/>
      <c r="F4" s="10"/>
      <c r="G4" s="10"/>
      <c r="H4" s="10"/>
      <c r="I4" s="10"/>
      <c r="J4" s="10"/>
      <c r="K4" s="11"/>
      <c r="L4" s="12"/>
      <c r="M4" s="12"/>
      <c r="N4" s="12"/>
      <c r="O4" s="13"/>
      <c r="P4" s="14"/>
      <c r="Q4" s="14"/>
      <c r="R4" s="14"/>
      <c r="S4" s="15"/>
      <c r="T4" s="15"/>
      <c r="U4" s="15"/>
      <c r="V4" s="15"/>
      <c r="W4" s="12"/>
      <c r="X4" s="15"/>
      <c r="Y4" s="15"/>
      <c r="Z4" s="15"/>
      <c r="AA4" s="15"/>
      <c r="AB4" s="15"/>
      <c r="AC4" s="15"/>
      <c r="AD4" s="15"/>
      <c r="AE4" s="15"/>
      <c r="AF4" s="11"/>
      <c r="AG4" s="16"/>
    </row>
    <row r="5" spans="1:33" ht="15.3" x14ac:dyDescent="0.3">
      <c r="C5" s="17"/>
      <c r="D5" s="18"/>
      <c r="E5" s="19"/>
      <c r="F5" s="20" t="s">
        <v>4</v>
      </c>
      <c r="G5" s="20"/>
      <c r="H5" s="20"/>
      <c r="I5" s="20"/>
      <c r="J5" s="20"/>
      <c r="K5" s="20" t="s">
        <v>5</v>
      </c>
      <c r="L5" s="20"/>
      <c r="M5" s="20"/>
      <c r="N5" s="20"/>
      <c r="O5" s="21" t="s">
        <v>6</v>
      </c>
      <c r="P5" s="21"/>
      <c r="Q5" s="21"/>
      <c r="R5" s="21"/>
      <c r="S5" s="21" t="s">
        <v>7</v>
      </c>
      <c r="T5" s="21"/>
      <c r="U5" s="21"/>
      <c r="V5" s="21"/>
      <c r="W5" s="21"/>
      <c r="X5" s="22" t="s">
        <v>8</v>
      </c>
      <c r="Y5" s="22"/>
      <c r="Z5" s="22"/>
      <c r="AA5" s="22"/>
      <c r="AB5" s="22" t="s">
        <v>9</v>
      </c>
      <c r="AC5" s="22"/>
      <c r="AD5" s="22"/>
      <c r="AE5" s="22"/>
      <c r="AF5" s="23" t="s">
        <v>10</v>
      </c>
      <c r="AG5" s="23"/>
    </row>
    <row r="6" spans="1:33" ht="15.3" x14ac:dyDescent="0.3">
      <c r="C6" s="24"/>
      <c r="D6" s="25"/>
      <c r="E6" s="26"/>
      <c r="F6" s="16">
        <v>2</v>
      </c>
      <c r="G6" s="27">
        <v>9</v>
      </c>
      <c r="H6" s="28">
        <v>16</v>
      </c>
      <c r="I6" s="28">
        <v>23</v>
      </c>
      <c r="J6" s="27">
        <v>30</v>
      </c>
      <c r="K6" s="27">
        <v>7</v>
      </c>
      <c r="L6" s="27">
        <v>14</v>
      </c>
      <c r="M6" s="28">
        <v>21</v>
      </c>
      <c r="N6" s="27">
        <v>28</v>
      </c>
      <c r="O6" s="27">
        <v>4</v>
      </c>
      <c r="P6" s="29">
        <v>11</v>
      </c>
      <c r="Q6" s="29">
        <v>18</v>
      </c>
      <c r="R6" s="29">
        <v>25</v>
      </c>
      <c r="S6" s="27">
        <v>2</v>
      </c>
      <c r="T6" s="27">
        <v>9</v>
      </c>
      <c r="U6" s="27">
        <v>16</v>
      </c>
      <c r="V6" s="27">
        <v>23</v>
      </c>
      <c r="W6" s="27">
        <v>30</v>
      </c>
      <c r="X6" s="27">
        <v>6</v>
      </c>
      <c r="Y6" s="16">
        <v>13</v>
      </c>
      <c r="Z6" s="27">
        <v>20</v>
      </c>
      <c r="AA6" s="27">
        <v>27</v>
      </c>
      <c r="AB6" s="30">
        <v>3</v>
      </c>
      <c r="AC6" s="31">
        <v>10</v>
      </c>
      <c r="AD6" s="31">
        <v>17</v>
      </c>
      <c r="AE6" s="31">
        <v>24</v>
      </c>
      <c r="AF6" s="27" t="s">
        <v>11</v>
      </c>
      <c r="AG6" s="27" t="s">
        <v>12</v>
      </c>
    </row>
    <row r="7" spans="1:33" ht="14.2" customHeight="1" x14ac:dyDescent="0.3">
      <c r="A7" s="101" t="s">
        <v>31</v>
      </c>
      <c r="C7" s="32" t="s">
        <v>13</v>
      </c>
      <c r="D7" s="33" t="s">
        <v>14</v>
      </c>
      <c r="E7" s="32" t="s">
        <v>15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x14ac:dyDescent="0.3">
      <c r="A8" s="101"/>
      <c r="C8" s="35" t="s">
        <v>16</v>
      </c>
      <c r="D8" s="36" t="s">
        <v>17</v>
      </c>
      <c r="E8" s="37">
        <v>3.5</v>
      </c>
      <c r="F8" s="38"/>
      <c r="G8" s="38"/>
      <c r="H8" s="39"/>
      <c r="I8" s="39"/>
      <c r="J8" s="38"/>
      <c r="K8" s="38"/>
      <c r="L8" s="38"/>
      <c r="M8" s="39"/>
      <c r="N8" s="38"/>
      <c r="O8" s="38"/>
      <c r="P8" s="40"/>
      <c r="Q8" s="41"/>
      <c r="R8" s="42"/>
      <c r="S8" s="38"/>
      <c r="T8" s="38"/>
      <c r="U8" s="38"/>
      <c r="V8" s="38"/>
      <c r="W8" s="38"/>
      <c r="X8" s="38"/>
      <c r="Y8" s="43"/>
      <c r="Z8" s="38"/>
      <c r="AA8" s="38"/>
      <c r="AB8" s="38"/>
      <c r="AC8" s="38"/>
      <c r="AD8" s="27"/>
      <c r="AE8" s="38"/>
      <c r="AF8" s="38">
        <f t="shared" ref="AF8:AF22" si="0">SUM(F8:AE8)</f>
        <v>0</v>
      </c>
      <c r="AG8" s="44">
        <f t="shared" ref="AG8:AG22" si="1">E8*AF8</f>
        <v>0</v>
      </c>
    </row>
    <row r="9" spans="1:33" x14ac:dyDescent="0.3">
      <c r="A9" s="101"/>
      <c r="C9" s="35"/>
      <c r="D9" s="45" t="s">
        <v>18</v>
      </c>
      <c r="E9" s="46">
        <v>5</v>
      </c>
      <c r="F9" s="38"/>
      <c r="G9" s="38"/>
      <c r="H9" s="39"/>
      <c r="I9" s="39"/>
      <c r="J9" s="38"/>
      <c r="K9" s="38"/>
      <c r="L9" s="38"/>
      <c r="M9" s="39"/>
      <c r="N9" s="38"/>
      <c r="O9" s="38"/>
      <c r="P9" s="40"/>
      <c r="Q9" s="41"/>
      <c r="R9" s="42"/>
      <c r="S9" s="38"/>
      <c r="T9" s="38"/>
      <c r="U9" s="38"/>
      <c r="V9" s="38"/>
      <c r="W9" s="38"/>
      <c r="X9" s="38"/>
      <c r="Y9" s="43"/>
      <c r="Z9" s="38"/>
      <c r="AA9" s="38"/>
      <c r="AB9" s="38"/>
      <c r="AC9" s="38"/>
      <c r="AD9" s="38"/>
      <c r="AE9" s="38"/>
      <c r="AF9" s="38">
        <f t="shared" si="0"/>
        <v>0</v>
      </c>
      <c r="AG9" s="44">
        <f t="shared" si="1"/>
        <v>0</v>
      </c>
    </row>
    <row r="10" spans="1:33" x14ac:dyDescent="0.3">
      <c r="A10" s="101"/>
      <c r="C10" s="35"/>
      <c r="D10" s="47" t="s">
        <v>19</v>
      </c>
      <c r="E10" s="48">
        <v>7</v>
      </c>
      <c r="F10" s="49"/>
      <c r="G10" s="49"/>
      <c r="H10" s="50"/>
      <c r="I10" s="50"/>
      <c r="J10" s="49"/>
      <c r="K10" s="49"/>
      <c r="L10" s="49"/>
      <c r="M10" s="50"/>
      <c r="N10" s="49"/>
      <c r="O10" s="49"/>
      <c r="P10" s="51"/>
      <c r="Q10" s="52"/>
      <c r="R10" s="53"/>
      <c r="S10" s="49"/>
      <c r="T10" s="49"/>
      <c r="U10" s="49"/>
      <c r="V10" s="49"/>
      <c r="W10" s="49"/>
      <c r="X10" s="49"/>
      <c r="Y10" s="54"/>
      <c r="Z10" s="49"/>
      <c r="AA10" s="49"/>
      <c r="AB10" s="49"/>
      <c r="AC10" s="49"/>
      <c r="AD10" s="49"/>
      <c r="AE10" s="49"/>
      <c r="AF10" s="49">
        <f t="shared" si="0"/>
        <v>0</v>
      </c>
      <c r="AG10" s="55">
        <f t="shared" si="1"/>
        <v>0</v>
      </c>
    </row>
    <row r="11" spans="1:33" x14ac:dyDescent="0.3">
      <c r="A11" s="101"/>
      <c r="C11" s="56" t="s">
        <v>20</v>
      </c>
      <c r="D11" s="57" t="s">
        <v>17</v>
      </c>
      <c r="E11" s="58">
        <v>4</v>
      </c>
      <c r="F11" s="59"/>
      <c r="G11" s="60"/>
      <c r="H11" s="61"/>
      <c r="I11" s="61"/>
      <c r="J11" s="60"/>
      <c r="K11" s="60"/>
      <c r="L11" s="60"/>
      <c r="M11" s="61"/>
      <c r="N11" s="60"/>
      <c r="O11" s="60"/>
      <c r="P11" s="60"/>
      <c r="Q11" s="62"/>
      <c r="R11" s="63"/>
      <c r="S11" s="60"/>
      <c r="T11" s="60"/>
      <c r="U11" s="60"/>
      <c r="V11" s="60"/>
      <c r="W11" s="60"/>
      <c r="X11" s="60"/>
      <c r="Y11" s="59"/>
      <c r="Z11" s="60"/>
      <c r="AA11" s="60"/>
      <c r="AB11" s="60"/>
      <c r="AC11" s="60"/>
      <c r="AD11" s="60"/>
      <c r="AE11" s="60"/>
      <c r="AF11" s="60">
        <f t="shared" si="0"/>
        <v>0</v>
      </c>
      <c r="AG11" s="64">
        <f t="shared" si="1"/>
        <v>0</v>
      </c>
    </row>
    <row r="12" spans="1:33" x14ac:dyDescent="0.3">
      <c r="A12" s="101"/>
      <c r="C12" s="56"/>
      <c r="D12" s="57" t="s">
        <v>18</v>
      </c>
      <c r="E12" s="58">
        <v>6</v>
      </c>
      <c r="F12" s="59"/>
      <c r="G12" s="60"/>
      <c r="H12" s="61"/>
      <c r="I12" s="61"/>
      <c r="J12" s="60"/>
      <c r="K12" s="60"/>
      <c r="L12" s="60"/>
      <c r="M12" s="61"/>
      <c r="N12" s="60"/>
      <c r="O12" s="60"/>
      <c r="P12" s="60"/>
      <c r="Q12" s="62"/>
      <c r="R12" s="63"/>
      <c r="S12" s="60"/>
      <c r="T12" s="60"/>
      <c r="U12" s="60"/>
      <c r="V12" s="60"/>
      <c r="W12" s="60"/>
      <c r="X12" s="60"/>
      <c r="Y12" s="59"/>
      <c r="Z12" s="60"/>
      <c r="AA12" s="60"/>
      <c r="AB12" s="60"/>
      <c r="AC12" s="60"/>
      <c r="AD12" s="60"/>
      <c r="AE12" s="60"/>
      <c r="AF12" s="60">
        <f t="shared" si="0"/>
        <v>0</v>
      </c>
      <c r="AG12" s="64">
        <f t="shared" si="1"/>
        <v>0</v>
      </c>
    </row>
    <row r="13" spans="1:33" x14ac:dyDescent="0.3">
      <c r="A13" s="101"/>
      <c r="C13" s="56"/>
      <c r="D13" s="65" t="s">
        <v>19</v>
      </c>
      <c r="E13" s="58">
        <v>8</v>
      </c>
      <c r="F13" s="66"/>
      <c r="G13" s="67"/>
      <c r="H13" s="68"/>
      <c r="I13" s="68"/>
      <c r="J13" s="67"/>
      <c r="K13" s="67"/>
      <c r="L13" s="67"/>
      <c r="M13" s="68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6"/>
      <c r="Z13" s="67"/>
      <c r="AA13" s="67"/>
      <c r="AB13" s="67"/>
      <c r="AC13" s="67"/>
      <c r="AD13" s="67"/>
      <c r="AE13" s="67"/>
      <c r="AF13" s="60">
        <f t="shared" si="0"/>
        <v>0</v>
      </c>
      <c r="AG13" s="64">
        <f t="shared" si="1"/>
        <v>0</v>
      </c>
    </row>
    <row r="14" spans="1:33" x14ac:dyDescent="0.3">
      <c r="A14" s="101"/>
      <c r="C14" s="69" t="s">
        <v>21</v>
      </c>
      <c r="D14" s="45" t="s">
        <v>17</v>
      </c>
      <c r="E14" s="46">
        <v>4</v>
      </c>
      <c r="F14" s="38"/>
      <c r="G14" s="38"/>
      <c r="H14" s="39"/>
      <c r="I14" s="39"/>
      <c r="J14" s="38"/>
      <c r="K14" s="38"/>
      <c r="L14" s="38"/>
      <c r="M14" s="39"/>
      <c r="N14" s="38"/>
      <c r="O14" s="38"/>
      <c r="P14" s="40"/>
      <c r="Q14" s="42"/>
      <c r="R14" s="42"/>
      <c r="S14" s="38"/>
      <c r="T14" s="38"/>
      <c r="U14" s="38"/>
      <c r="V14" s="38"/>
      <c r="W14" s="38"/>
      <c r="X14" s="38"/>
      <c r="Y14" s="43"/>
      <c r="Z14" s="38"/>
      <c r="AA14" s="38"/>
      <c r="AB14" s="38"/>
      <c r="AC14" s="38"/>
      <c r="AD14" s="38"/>
      <c r="AE14" s="38"/>
      <c r="AF14" s="38">
        <f t="shared" si="0"/>
        <v>0</v>
      </c>
      <c r="AG14" s="44">
        <f t="shared" si="1"/>
        <v>0</v>
      </c>
    </row>
    <row r="15" spans="1:33" x14ac:dyDescent="0.3">
      <c r="A15" s="101"/>
      <c r="C15" s="69"/>
      <c r="D15" s="45" t="s">
        <v>18</v>
      </c>
      <c r="E15" s="46">
        <v>6</v>
      </c>
      <c r="F15" s="38"/>
      <c r="G15" s="38"/>
      <c r="H15" s="39"/>
      <c r="I15" s="39"/>
      <c r="J15" s="38"/>
      <c r="K15" s="38"/>
      <c r="L15" s="38"/>
      <c r="M15" s="39"/>
      <c r="N15" s="38"/>
      <c r="O15" s="38"/>
      <c r="P15" s="40"/>
      <c r="Q15" s="41"/>
      <c r="R15" s="41"/>
      <c r="S15" s="38"/>
      <c r="T15" s="38"/>
      <c r="U15" s="38"/>
      <c r="V15" s="38"/>
      <c r="W15" s="38"/>
      <c r="X15" s="38"/>
      <c r="Y15" s="43"/>
      <c r="Z15" s="38"/>
      <c r="AA15" s="38"/>
      <c r="AB15" s="38"/>
      <c r="AC15" s="38"/>
      <c r="AD15" s="38"/>
      <c r="AE15" s="38"/>
      <c r="AF15" s="38">
        <f t="shared" si="0"/>
        <v>0</v>
      </c>
      <c r="AG15" s="44">
        <f t="shared" si="1"/>
        <v>0</v>
      </c>
    </row>
    <row r="16" spans="1:33" x14ac:dyDescent="0.3">
      <c r="A16" s="101"/>
      <c r="C16" s="69"/>
      <c r="D16" s="47" t="s">
        <v>19</v>
      </c>
      <c r="E16" s="48">
        <v>8</v>
      </c>
      <c r="F16" s="49"/>
      <c r="G16" s="49"/>
      <c r="H16" s="50"/>
      <c r="I16" s="50"/>
      <c r="J16" s="49"/>
      <c r="K16" s="49"/>
      <c r="L16" s="49"/>
      <c r="M16" s="50"/>
      <c r="N16" s="49"/>
      <c r="O16" s="49"/>
      <c r="P16" s="51"/>
      <c r="Q16" s="52"/>
      <c r="R16" s="53"/>
      <c r="S16" s="49"/>
      <c r="T16" s="49"/>
      <c r="U16" s="49"/>
      <c r="V16" s="49"/>
      <c r="W16" s="49"/>
      <c r="X16" s="49"/>
      <c r="Y16" s="54"/>
      <c r="Z16" s="49"/>
      <c r="AA16" s="49"/>
      <c r="AB16" s="49"/>
      <c r="AC16" s="49"/>
      <c r="AD16" s="49"/>
      <c r="AE16" s="49"/>
      <c r="AF16" s="38">
        <f t="shared" si="0"/>
        <v>0</v>
      </c>
      <c r="AG16" s="44">
        <f t="shared" si="1"/>
        <v>0</v>
      </c>
    </row>
    <row r="17" spans="1:33" x14ac:dyDescent="0.3">
      <c r="A17" s="101"/>
      <c r="C17" s="70" t="s">
        <v>22</v>
      </c>
      <c r="D17" s="57" t="s">
        <v>17</v>
      </c>
      <c r="E17" s="58">
        <v>3</v>
      </c>
      <c r="F17" s="60"/>
      <c r="G17" s="60"/>
      <c r="H17" s="61"/>
      <c r="I17" s="61"/>
      <c r="J17" s="60"/>
      <c r="K17" s="60"/>
      <c r="L17" s="60"/>
      <c r="M17" s="61"/>
      <c r="N17" s="60"/>
      <c r="O17" s="60"/>
      <c r="P17" s="60"/>
      <c r="Q17" s="62"/>
      <c r="R17" s="63"/>
      <c r="S17" s="60"/>
      <c r="T17" s="60"/>
      <c r="U17" s="60"/>
      <c r="V17" s="60"/>
      <c r="W17" s="60"/>
      <c r="X17" s="60"/>
      <c r="Y17" s="59"/>
      <c r="Z17" s="60"/>
      <c r="AA17" s="60"/>
      <c r="AB17" s="60"/>
      <c r="AC17" s="60"/>
      <c r="AD17" s="60"/>
      <c r="AE17" s="60"/>
      <c r="AF17" s="71">
        <f t="shared" si="0"/>
        <v>0</v>
      </c>
      <c r="AG17" s="72">
        <f t="shared" si="1"/>
        <v>0</v>
      </c>
    </row>
    <row r="18" spans="1:33" x14ac:dyDescent="0.3">
      <c r="A18" s="101"/>
      <c r="C18" s="70"/>
      <c r="D18" s="57" t="s">
        <v>18</v>
      </c>
      <c r="E18" s="58">
        <v>4</v>
      </c>
      <c r="F18" s="60"/>
      <c r="G18" s="60"/>
      <c r="H18" s="61"/>
      <c r="I18" s="61"/>
      <c r="J18" s="60"/>
      <c r="K18" s="60"/>
      <c r="L18" s="60"/>
      <c r="M18" s="61"/>
      <c r="N18" s="60"/>
      <c r="O18" s="60"/>
      <c r="P18" s="60"/>
      <c r="Q18" s="62"/>
      <c r="R18" s="62"/>
      <c r="S18" s="60"/>
      <c r="T18" s="60"/>
      <c r="U18" s="60"/>
      <c r="V18" s="60"/>
      <c r="W18" s="60"/>
      <c r="X18" s="60"/>
      <c r="Y18" s="59"/>
      <c r="Z18" s="60"/>
      <c r="AA18" s="60"/>
      <c r="AB18" s="60"/>
      <c r="AC18" s="60"/>
      <c r="AD18" s="60"/>
      <c r="AE18" s="60"/>
      <c r="AF18" s="60">
        <f t="shared" si="0"/>
        <v>0</v>
      </c>
      <c r="AG18" s="64">
        <f t="shared" si="1"/>
        <v>0</v>
      </c>
    </row>
    <row r="19" spans="1:33" x14ac:dyDescent="0.3">
      <c r="A19" s="101"/>
      <c r="C19" s="70"/>
      <c r="D19" s="65" t="s">
        <v>19</v>
      </c>
      <c r="E19" s="73">
        <v>6</v>
      </c>
      <c r="F19" s="67"/>
      <c r="G19" s="67"/>
      <c r="H19" s="68"/>
      <c r="I19" s="68"/>
      <c r="J19" s="67"/>
      <c r="K19" s="67"/>
      <c r="L19" s="67"/>
      <c r="M19" s="68"/>
      <c r="N19" s="67"/>
      <c r="O19" s="67"/>
      <c r="P19" s="67"/>
      <c r="Q19" s="62"/>
      <c r="R19" s="63"/>
      <c r="S19" s="67"/>
      <c r="T19" s="67"/>
      <c r="U19" s="67"/>
      <c r="V19" s="67"/>
      <c r="W19" s="67"/>
      <c r="X19" s="67"/>
      <c r="Y19" s="66"/>
      <c r="Z19" s="67"/>
      <c r="AA19" s="67"/>
      <c r="AB19" s="67"/>
      <c r="AC19" s="67"/>
      <c r="AD19" s="67"/>
      <c r="AE19" s="67"/>
      <c r="AF19" s="67">
        <f t="shared" si="0"/>
        <v>0</v>
      </c>
      <c r="AG19" s="74">
        <f t="shared" si="1"/>
        <v>0</v>
      </c>
    </row>
    <row r="20" spans="1:33" x14ac:dyDescent="0.3">
      <c r="A20" s="101"/>
      <c r="C20" s="69" t="s">
        <v>23</v>
      </c>
      <c r="D20" s="45" t="s">
        <v>17</v>
      </c>
      <c r="E20" s="46">
        <v>3</v>
      </c>
      <c r="F20" s="38"/>
      <c r="G20" s="38"/>
      <c r="H20" s="39"/>
      <c r="I20" s="39"/>
      <c r="J20" s="38"/>
      <c r="K20" s="38"/>
      <c r="L20" s="38"/>
      <c r="M20" s="39"/>
      <c r="N20" s="38"/>
      <c r="O20" s="38"/>
      <c r="P20" s="40"/>
      <c r="Q20" s="75"/>
      <c r="R20" s="76"/>
      <c r="S20" s="38"/>
      <c r="T20" s="38"/>
      <c r="U20" s="38"/>
      <c r="V20" s="38"/>
      <c r="W20" s="38"/>
      <c r="X20" s="38"/>
      <c r="Y20" s="43"/>
      <c r="Z20" s="38"/>
      <c r="AA20" s="38"/>
      <c r="AB20" s="38"/>
      <c r="AC20" s="38"/>
      <c r="AD20" s="38"/>
      <c r="AE20" s="38"/>
      <c r="AF20" s="38">
        <f t="shared" si="0"/>
        <v>0</v>
      </c>
      <c r="AG20" s="44">
        <f t="shared" si="1"/>
        <v>0</v>
      </c>
    </row>
    <row r="21" spans="1:33" ht="14.2" customHeight="1" x14ac:dyDescent="0.3">
      <c r="A21" s="101"/>
      <c r="C21" s="69"/>
      <c r="D21" s="45" t="s">
        <v>18</v>
      </c>
      <c r="E21" s="46">
        <v>4</v>
      </c>
      <c r="F21" s="38"/>
      <c r="G21" s="38"/>
      <c r="H21" s="39"/>
      <c r="I21" s="39"/>
      <c r="J21" s="38"/>
      <c r="K21" s="38"/>
      <c r="L21" s="38"/>
      <c r="M21" s="39"/>
      <c r="N21" s="38"/>
      <c r="O21" s="38"/>
      <c r="P21" s="40"/>
      <c r="Q21" s="41"/>
      <c r="R21" s="42"/>
      <c r="S21" s="38"/>
      <c r="T21" s="38"/>
      <c r="U21" s="38"/>
      <c r="V21" s="38"/>
      <c r="W21" s="38"/>
      <c r="X21" s="38"/>
      <c r="Y21" s="43"/>
      <c r="Z21" s="38"/>
      <c r="AA21" s="38"/>
      <c r="AB21" s="38"/>
      <c r="AC21" s="38"/>
      <c r="AD21" s="38"/>
      <c r="AE21" s="38"/>
      <c r="AF21" s="38">
        <f t="shared" si="0"/>
        <v>0</v>
      </c>
      <c r="AG21" s="44">
        <f t="shared" si="1"/>
        <v>0</v>
      </c>
    </row>
    <row r="22" spans="1:33" x14ac:dyDescent="0.3">
      <c r="A22" s="101"/>
      <c r="C22" s="69"/>
      <c r="D22" s="47" t="s">
        <v>19</v>
      </c>
      <c r="E22" s="48">
        <v>6</v>
      </c>
      <c r="F22" s="49"/>
      <c r="G22" s="49"/>
      <c r="H22" s="50"/>
      <c r="I22" s="50"/>
      <c r="J22" s="49"/>
      <c r="K22" s="49"/>
      <c r="L22" s="49"/>
      <c r="M22" s="50"/>
      <c r="N22" s="49"/>
      <c r="O22" s="49"/>
      <c r="P22" s="51"/>
      <c r="Q22" s="52"/>
      <c r="R22" s="53"/>
      <c r="S22" s="49"/>
      <c r="T22" s="49"/>
      <c r="U22" s="49"/>
      <c r="V22" s="49"/>
      <c r="W22" s="49"/>
      <c r="X22" s="49"/>
      <c r="Y22" s="54"/>
      <c r="Z22" s="49"/>
      <c r="AA22" s="49"/>
      <c r="AB22" s="49"/>
      <c r="AC22" s="49"/>
      <c r="AD22" s="49"/>
      <c r="AE22" s="49"/>
      <c r="AF22" s="38">
        <f t="shared" si="0"/>
        <v>0</v>
      </c>
      <c r="AG22" s="44">
        <f t="shared" si="1"/>
        <v>0</v>
      </c>
    </row>
    <row r="23" spans="1:33" x14ac:dyDescent="0.3">
      <c r="A23" s="101"/>
      <c r="C23" s="77" t="s">
        <v>24</v>
      </c>
      <c r="D23" s="78"/>
      <c r="E23" s="79"/>
      <c r="F23" s="80"/>
      <c r="G23" s="34"/>
      <c r="H23" s="81"/>
      <c r="I23" s="81"/>
      <c r="J23" s="34"/>
      <c r="K23" s="34"/>
      <c r="L23" s="34"/>
      <c r="M23" s="81"/>
      <c r="N23" s="34"/>
      <c r="O23" s="34"/>
      <c r="P23" s="82"/>
      <c r="Q23" s="82"/>
      <c r="R23" s="34"/>
      <c r="S23" s="34"/>
      <c r="T23" s="34"/>
      <c r="U23" s="34"/>
      <c r="V23" s="34"/>
      <c r="W23" s="34"/>
      <c r="X23" s="34"/>
      <c r="Y23" s="80"/>
      <c r="Z23" s="34"/>
      <c r="AA23" s="34"/>
      <c r="AB23" s="34"/>
      <c r="AC23" s="34"/>
      <c r="AD23" s="34"/>
      <c r="AE23" s="34"/>
      <c r="AF23" s="83"/>
      <c r="AG23" s="84"/>
    </row>
    <row r="24" spans="1:33" x14ac:dyDescent="0.3">
      <c r="A24" s="101"/>
      <c r="C24" s="36" t="s">
        <v>25</v>
      </c>
      <c r="D24" s="36" t="s">
        <v>17</v>
      </c>
      <c r="E24" s="37">
        <v>4</v>
      </c>
      <c r="F24" s="85"/>
      <c r="G24" s="85"/>
      <c r="H24" s="86"/>
      <c r="I24" s="86"/>
      <c r="J24" s="85"/>
      <c r="K24" s="85"/>
      <c r="L24" s="85"/>
      <c r="M24" s="86"/>
      <c r="N24" s="85"/>
      <c r="O24" s="85"/>
      <c r="P24" s="87"/>
      <c r="Q24" s="75"/>
      <c r="R24" s="76"/>
      <c r="S24" s="85"/>
      <c r="T24" s="85"/>
      <c r="U24" s="85"/>
      <c r="V24" s="85"/>
      <c r="W24" s="85"/>
      <c r="X24" s="85"/>
      <c r="Y24" s="88"/>
      <c r="Z24" s="85"/>
      <c r="AA24" s="85"/>
      <c r="AB24" s="85"/>
      <c r="AC24" s="85"/>
      <c r="AD24" s="85"/>
      <c r="AE24" s="85"/>
      <c r="AF24" s="38">
        <f>SUM(F24:AE24)</f>
        <v>0</v>
      </c>
      <c r="AG24" s="44">
        <f>E24*AF24</f>
        <v>0</v>
      </c>
    </row>
    <row r="25" spans="1:33" x14ac:dyDescent="0.3">
      <c r="A25" s="101"/>
      <c r="C25" s="89" t="s">
        <v>26</v>
      </c>
      <c r="D25" s="89" t="s">
        <v>17</v>
      </c>
      <c r="E25" s="46">
        <v>4</v>
      </c>
      <c r="F25" s="40"/>
      <c r="G25" s="40"/>
      <c r="H25" s="90"/>
      <c r="I25" s="90"/>
      <c r="J25" s="40"/>
      <c r="K25" s="40"/>
      <c r="L25" s="40"/>
      <c r="M25" s="90"/>
      <c r="N25" s="40"/>
      <c r="O25" s="40"/>
      <c r="P25" s="40"/>
      <c r="Q25" s="41"/>
      <c r="R25" s="42"/>
      <c r="S25" s="40"/>
      <c r="T25" s="40"/>
      <c r="U25" s="40"/>
      <c r="V25" s="40"/>
      <c r="W25" s="40"/>
      <c r="X25" s="40"/>
      <c r="Y25" s="91"/>
      <c r="Z25" s="40"/>
      <c r="AA25" s="40"/>
      <c r="AB25" s="40"/>
      <c r="AC25" s="40"/>
      <c r="AD25" s="40"/>
      <c r="AE25" s="40"/>
      <c r="AF25" s="40">
        <f>SUM(F25:AE25)</f>
        <v>0</v>
      </c>
      <c r="AG25" s="92">
        <f>E25*AF25</f>
        <v>0</v>
      </c>
    </row>
    <row r="26" spans="1:33" x14ac:dyDescent="0.3">
      <c r="A26" s="101"/>
      <c r="C26" s="45" t="s">
        <v>27</v>
      </c>
      <c r="D26" s="45" t="s">
        <v>28</v>
      </c>
      <c r="E26" s="46">
        <v>3</v>
      </c>
      <c r="F26" s="38"/>
      <c r="G26" s="38"/>
      <c r="H26" s="39"/>
      <c r="I26" s="39"/>
      <c r="J26" s="38"/>
      <c r="K26" s="38"/>
      <c r="L26" s="38"/>
      <c r="M26" s="39"/>
      <c r="N26" s="38"/>
      <c r="O26" s="38"/>
      <c r="P26" s="40"/>
      <c r="Q26" s="41"/>
      <c r="R26" s="42"/>
      <c r="S26" s="38"/>
      <c r="T26" s="38"/>
      <c r="U26" s="38"/>
      <c r="V26" s="38"/>
      <c r="W26" s="38"/>
      <c r="X26" s="38"/>
      <c r="Y26" s="43"/>
      <c r="Z26" s="38"/>
      <c r="AA26" s="38"/>
      <c r="AB26" s="38"/>
      <c r="AC26" s="38"/>
      <c r="AD26" s="38"/>
      <c r="AE26" s="38"/>
      <c r="AF26" s="38">
        <f>SUM(F26:AE26)</f>
        <v>0</v>
      </c>
      <c r="AG26" s="44">
        <f>E26*AF26</f>
        <v>0</v>
      </c>
    </row>
    <row r="27" spans="1:33" ht="37.65" x14ac:dyDescent="0.3">
      <c r="A27" s="101"/>
      <c r="C27" s="93" t="s">
        <v>29</v>
      </c>
      <c r="D27" s="45" t="s">
        <v>28</v>
      </c>
      <c r="E27" s="46">
        <v>2.5</v>
      </c>
      <c r="F27" s="38"/>
      <c r="G27" s="38"/>
      <c r="H27" s="39"/>
      <c r="I27" s="39"/>
      <c r="J27" s="38"/>
      <c r="K27" s="38"/>
      <c r="L27" s="38"/>
      <c r="M27" s="39"/>
      <c r="N27" s="38"/>
      <c r="O27" s="38"/>
      <c r="P27" s="40"/>
      <c r="Q27" s="41"/>
      <c r="R27" s="42"/>
      <c r="S27" s="38"/>
      <c r="T27" s="38"/>
      <c r="U27" s="38"/>
      <c r="V27" s="38"/>
      <c r="W27" s="38"/>
      <c r="X27" s="38"/>
      <c r="Y27" s="43"/>
      <c r="Z27" s="38"/>
      <c r="AA27" s="38"/>
      <c r="AB27" s="38"/>
      <c r="AC27" s="38"/>
      <c r="AD27" s="38"/>
      <c r="AE27" s="38"/>
      <c r="AF27" s="38">
        <f>SUM(F27:AE27)</f>
        <v>0</v>
      </c>
      <c r="AG27" s="44">
        <f>E27*AF27</f>
        <v>0</v>
      </c>
    </row>
    <row r="28" spans="1:33" ht="15.3" x14ac:dyDescent="0.3">
      <c r="A28" s="101"/>
      <c r="C28" s="94"/>
      <c r="D28" s="95"/>
      <c r="E28" s="96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8" t="s">
        <v>30</v>
      </c>
      <c r="AE28" s="98"/>
      <c r="AF28" s="99">
        <f>SUM(AF8:AF27)</f>
        <v>0</v>
      </c>
      <c r="AG28" s="100">
        <f>SUM(AG8:AG27)</f>
        <v>0</v>
      </c>
    </row>
    <row r="29" spans="1:33" x14ac:dyDescent="0.3">
      <c r="A29" s="101"/>
    </row>
    <row r="30" spans="1:33" x14ac:dyDescent="0.3">
      <c r="A30" s="101"/>
    </row>
    <row r="31" spans="1:33" x14ac:dyDescent="0.3">
      <c r="A31" s="101"/>
    </row>
    <row r="32" spans="1:33" x14ac:dyDescent="0.3">
      <c r="A32" s="101"/>
    </row>
  </sheetData>
  <mergeCells count="17">
    <mergeCell ref="A7:A32"/>
    <mergeCell ref="C20:C22"/>
    <mergeCell ref="AD28:AE28"/>
    <mergeCell ref="E2:AF2"/>
    <mergeCell ref="S3:AG3"/>
    <mergeCell ref="F5:J5"/>
    <mergeCell ref="K5:N5"/>
    <mergeCell ref="O5:R5"/>
    <mergeCell ref="S5:W5"/>
    <mergeCell ref="X5:AA5"/>
    <mergeCell ref="AB5:AE5"/>
    <mergeCell ref="AF5:AG5"/>
    <mergeCell ref="C8:C10"/>
    <mergeCell ref="C11:C13"/>
    <mergeCell ref="C14:C16"/>
    <mergeCell ref="C17:C19"/>
    <mergeCell ref="D3:E3"/>
  </mergeCells>
  <pageMargins left="0.7" right="0.7" top="0.75" bottom="0.75" header="0.3" footer="0.3"/>
  <ignoredErrors>
    <ignoredError sqref="AF8:AF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dcterms:created xsi:type="dcterms:W3CDTF">2024-03-11T21:24:23Z</dcterms:created>
  <dcterms:modified xsi:type="dcterms:W3CDTF">2024-03-11T21:40:47Z</dcterms:modified>
</cp:coreProperties>
</file>